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_rels/workbook.xml.rels" ContentType="application/vnd.openxmlformats-package.relationships+xml"/>
  <Override PartName="/xl/media/image13.png" ContentType="image/png"/>
  <Override PartName="/xl/media/image4.png" ContentType="image/png"/>
  <Override PartName="/xl/media/image9.png" ContentType="image/png"/>
  <Override PartName="/xl/media/image18.png" ContentType="image/png"/>
  <Override PartName="/xl/media/image14.png" ContentType="image/png"/>
  <Override PartName="/xl/media/image5.png" ContentType="image/png"/>
  <Override PartName="/xl/media/image15.png" ContentType="image/png"/>
  <Override PartName="/xl/media/image6.png" ContentType="image/png"/>
  <Override PartName="/xl/media/image10.png" ContentType="image/png"/>
  <Override PartName="/xl/media/image1.png" ContentType="image/png"/>
  <Override PartName="/xl/media/image16.png" ContentType="image/png"/>
  <Override PartName="/xl/media/image7.png" ContentType="image/png"/>
  <Override PartName="/xl/media/image11.png" ContentType="image/png"/>
  <Override PartName="/xl/media/image2.png" ContentType="image/png"/>
  <Override PartName="/xl/media/image17.png" ContentType="image/png"/>
  <Override PartName="/xl/media/image8.png" ContentType="image/png"/>
  <Override PartName="/xl/media/image12.png" ContentType="image/png"/>
  <Override PartName="/xl/media/image3.png" ContentType="image/png"/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Sheet1" sheetId="1" state="visible" r:id="rId3"/>
    <sheet name="Sheet2" sheetId="2" state="visible" r:id="rId4"/>
    <sheet name="Sheet3" sheetId="3" state="visible" r:id="rId5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<sst xmlns="http://schemas.openxmlformats.org/spreadsheetml/2006/main" count="42" uniqueCount="42">
  <si>
    <t xml:space="preserve">List No</t>
  </si>
  <si>
    <t xml:space="preserve">Shop No</t>
  </si>
  <si>
    <t xml:space="preserve">Item No</t>
  </si>
  <si>
    <t xml:space="preserve">Picture</t>
  </si>
  <si>
    <t xml:space="preserve">Ctn</t>
  </si>
  <si>
    <t xml:space="preserve">Pcs/Ctn</t>
  </si>
  <si>
    <t xml:space="preserve">QTY</t>
  </si>
  <si>
    <t xml:space="preserve">Price</t>
  </si>
  <si>
    <t xml:space="preserve">T/Price</t>
  </si>
  <si>
    <t xml:space="preserve">CBM/Cnt</t>
  </si>
  <si>
    <t xml:space="preserve">T/CBM</t>
  </si>
  <si>
    <t xml:space="preserve">Deposit</t>
  </si>
  <si>
    <t xml:space="preserve">*-6</t>
  </si>
  <si>
    <t xml:space="preserve">义库stock</t>
  </si>
  <si>
    <t xml:space="preserve">AA-780</t>
  </si>
  <si>
    <t xml:space="preserve">AA-781</t>
  </si>
  <si>
    <t xml:space="preserve">AA-782</t>
  </si>
  <si>
    <t xml:space="preserve">川泉stock</t>
  </si>
  <si>
    <t xml:space="preserve">-1</t>
  </si>
  <si>
    <t xml:space="preserve">-3</t>
  </si>
  <si>
    <t xml:space="preserve">-4</t>
  </si>
  <si>
    <t xml:space="preserve">-5</t>
  </si>
  <si>
    <t xml:space="preserve">-6</t>
  </si>
  <si>
    <t xml:space="preserve">-7</t>
  </si>
  <si>
    <t xml:space="preserve">义星stock</t>
  </si>
  <si>
    <t xml:space="preserve">AA-783</t>
  </si>
  <si>
    <t xml:space="preserve">AA-784</t>
  </si>
  <si>
    <t xml:space="preserve">AA-785</t>
  </si>
  <si>
    <t xml:space="preserve">AA-786</t>
  </si>
  <si>
    <t xml:space="preserve">AA-787</t>
  </si>
  <si>
    <t xml:space="preserve">AA-788</t>
  </si>
  <si>
    <t xml:space="preserve">AA-789</t>
  </si>
  <si>
    <t xml:space="preserve">AA-790</t>
  </si>
  <si>
    <t xml:space="preserve">*0001</t>
  </si>
  <si>
    <t xml:space="preserve">STOCK</t>
  </si>
  <si>
    <t xml:space="preserve">ABAD</t>
  </si>
  <si>
    <t xml:space="preserve">TOTAL CARTOON</t>
  </si>
  <si>
    <t xml:space="preserve">بضاعة</t>
  </si>
  <si>
    <t xml:space="preserve">عمولة</t>
  </si>
  <si>
    <r>
      <rPr>
        <b val="true"/>
        <sz val="12"/>
        <color theme="1"/>
        <rFont val="Noto Sans Devanagari"/>
        <family val="2"/>
      </rPr>
      <t xml:space="preserve">الشحن</t>
    </r>
    <r>
      <rPr>
        <b val="true"/>
        <sz val="12"/>
        <color theme="1"/>
        <rFont val="Tahoma"/>
        <family val="0"/>
        <charset val="134"/>
      </rPr>
      <t xml:space="preserve">8.29*140$</t>
    </r>
  </si>
  <si>
    <t xml:space="preserve">المجموع</t>
  </si>
  <si>
    <r>
      <rPr>
        <b val="true"/>
        <sz val="12"/>
        <color theme="1"/>
        <rFont val="Noto Sans CJK SC"/>
        <family val="2"/>
      </rPr>
      <t xml:space="preserve">地址</t>
    </r>
    <r>
      <rPr>
        <b val="true"/>
        <sz val="12"/>
        <color theme="1"/>
        <rFont val="Tahoma"/>
        <family val="0"/>
        <charset val="134"/>
      </rPr>
      <t xml:space="preserve">: </t>
    </r>
    <r>
      <rPr>
        <b val="true"/>
        <sz val="12"/>
        <color theme="1"/>
        <rFont val="Noto Sans CJK SC"/>
        <family val="2"/>
      </rPr>
      <t xml:space="preserve">浙江省义乌市银海路 </t>
    </r>
    <r>
      <rPr>
        <b val="true"/>
        <sz val="12"/>
        <color theme="1"/>
        <rFont val="Tahoma"/>
        <family val="0"/>
        <charset val="134"/>
      </rPr>
      <t xml:space="preserve">266</t>
    </r>
    <r>
      <rPr>
        <b val="true"/>
        <sz val="12"/>
        <color theme="1"/>
        <rFont val="Noto Sans CJK SC"/>
        <family val="2"/>
      </rPr>
      <t xml:space="preserve">号 </t>
    </r>
    <r>
      <rPr>
        <b val="true"/>
        <sz val="12"/>
        <color theme="1"/>
        <rFont val="Tahoma"/>
        <family val="0"/>
        <charset val="134"/>
      </rPr>
      <t xml:space="preserve">201</t>
    </r>
    <r>
      <rPr>
        <b val="true"/>
        <sz val="12"/>
        <color theme="1"/>
        <rFont val="Noto Sans CJK SC"/>
        <family val="2"/>
      </rPr>
      <t xml:space="preserve">室 </t>
    </r>
    <r>
      <rPr>
        <b val="true"/>
        <sz val="12"/>
        <color theme="1"/>
        <rFont val="Tahoma"/>
        <family val="0"/>
        <charset val="134"/>
      </rPr>
      <t xml:space="preserve">MOB:008613429077709  WhatsApp</t>
    </r>
  </si>
</sst>
</file>

<file path=xl/styles.xml><?xml version="1.0" encoding="utf-8"?>
<styleSheet xmlns="http://schemas.openxmlformats.org/spreadsheetml/2006/main">
  <numFmts count="5">
    <numFmt numFmtId="164" formatCode="General"/>
    <numFmt numFmtId="165" formatCode="#,##0.00_ "/>
    <numFmt numFmtId="166" formatCode="@"/>
    <numFmt numFmtId="167" formatCode="General"/>
    <numFmt numFmtId="168" formatCode="d\-mmm"/>
  </numFmts>
  <fonts count="11">
    <font>
      <sz val="11"/>
      <color theme="1"/>
      <name val="Calibri"/>
      <family val="0"/>
      <charset val="134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2"/>
      <name val="宋体"/>
      <family val="0"/>
      <charset val="134"/>
    </font>
    <font>
      <b val="true"/>
      <sz val="12"/>
      <color theme="1"/>
      <name val="Tahoma"/>
      <family val="0"/>
      <charset val="134"/>
    </font>
    <font>
      <b val="true"/>
      <sz val="12"/>
      <color rgb="FFFF0000"/>
      <name val="Tahoma"/>
      <family val="0"/>
      <charset val="134"/>
    </font>
    <font>
      <b val="true"/>
      <sz val="12"/>
      <name val="Tahoma"/>
      <family val="0"/>
      <charset val="134"/>
    </font>
    <font>
      <b val="true"/>
      <sz val="12"/>
      <name val="宋体"/>
      <family val="0"/>
      <charset val="134"/>
    </font>
    <font>
      <b val="true"/>
      <sz val="12"/>
      <color theme="1"/>
      <name val="Noto Sans Devanagari"/>
      <family val="2"/>
    </font>
    <font>
      <b val="true"/>
      <sz val="12"/>
      <color theme="1"/>
      <name val="Noto Sans CJK SC"/>
      <family val="2"/>
    </font>
  </fonts>
  <fills count="7">
    <fill>
      <patternFill patternType="none"/>
    </fill>
    <fill>
      <patternFill patternType="gray125"/>
    </fill>
    <fill>
      <patternFill patternType="solid">
        <fgColor theme="9"/>
        <bgColor rgb="FFFF8080"/>
      </patternFill>
    </fill>
    <fill>
      <patternFill patternType="solid">
        <fgColor theme="4" tint="0.7999"/>
        <bgColor rgb="FFCCFFFF"/>
      </patternFill>
    </fill>
    <fill>
      <patternFill patternType="solid">
        <fgColor rgb="FF92D050"/>
        <bgColor rgb="FFC0C0C0"/>
      </patternFill>
    </fill>
    <fill>
      <patternFill patternType="solid">
        <fgColor theme="9" tint="-0.5"/>
        <bgColor rgb="FF993366"/>
      </patternFill>
    </fill>
    <fill>
      <patternFill patternType="solid">
        <fgColor theme="3"/>
        <bgColor rgb="FF003366"/>
      </patternFill>
    </fill>
  </fills>
  <borders count="4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thin"/>
      <bottom style="thin"/>
      <diagonal/>
    </border>
  </borders>
  <cellStyleXfs count="22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0" border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0" fillId="0" borderId="0" applyFont="true" applyBorder="true" applyAlignment="true" applyProtection="true">
      <alignment horizontal="general" vertical="center" textRotation="0" wrapText="false" indent="0" shrinkToFit="false"/>
      <protection locked="true" hidden="false"/>
    </xf>
  </cellStyleXfs>
  <cellXfs count="2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5" fontId="5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6" fillId="2" borderId="1" xfId="21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6" fillId="2" borderId="1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2" borderId="1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6" fillId="2" borderId="1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3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7" fontId="7" fillId="3" borderId="1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7" fillId="3" borderId="1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7" fontId="7" fillId="3" borderId="1" xfId="21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8" fontId="7" fillId="3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3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7" fillId="3" borderId="1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2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2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5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7" fontId="5" fillId="5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5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6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</cellXfs>
  <cellStyles count="8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常规 3" xfId="20"/>
    <cellStyle name="常规 4" xfId="21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DCE6F2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79646"/>
      <rgbColor rgb="FFFF6600"/>
      <rgbColor rgb="FF666699"/>
      <rgbColor rgb="FF969696"/>
      <rgbColor rgb="FF003366"/>
      <rgbColor rgb="FF339966"/>
      <rgbColor rgb="FF003300"/>
      <rgbColor rgb="FF333300"/>
      <rgbColor rgb="FF984807"/>
      <rgbColor rgb="FF993366"/>
      <rgbColor rgb="FF1F497D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3</xdr:col>
      <xdr:colOff>0</xdr:colOff>
      <xdr:row>1</xdr:row>
      <xdr:rowOff>0</xdr:rowOff>
    </xdr:from>
    <xdr:to>
      <xdr:col>3</xdr:col>
      <xdr:colOff>1233360</xdr:colOff>
      <xdr:row>3</xdr:row>
      <xdr:rowOff>78120</xdr:rowOff>
    </xdr:to>
    <xdr:pic>
      <xdr:nvPicPr>
        <xdr:cNvPr id="0" name="图片 1" descr=""/>
        <xdr:cNvPicPr/>
      </xdr:nvPicPr>
      <xdr:blipFill>
        <a:blip r:embed="rId1"/>
        <a:stretch/>
      </xdr:blipFill>
      <xdr:spPr>
        <a:xfrm>
          <a:off x="2537640" y="266760"/>
          <a:ext cx="1233360" cy="61164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2</xdr:col>
      <xdr:colOff>778680</xdr:colOff>
      <xdr:row>5</xdr:row>
      <xdr:rowOff>0</xdr:rowOff>
    </xdr:from>
    <xdr:to>
      <xdr:col>3</xdr:col>
      <xdr:colOff>1226160</xdr:colOff>
      <xdr:row>6</xdr:row>
      <xdr:rowOff>359640</xdr:rowOff>
    </xdr:to>
    <xdr:pic>
      <xdr:nvPicPr>
        <xdr:cNvPr id="1" name="图片 2" descr=""/>
        <xdr:cNvPicPr/>
      </xdr:nvPicPr>
      <xdr:blipFill>
        <a:blip r:embed="rId2"/>
        <a:stretch/>
      </xdr:blipFill>
      <xdr:spPr>
        <a:xfrm>
          <a:off x="2356200" y="1333440"/>
          <a:ext cx="1407600" cy="62640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6840</xdr:colOff>
      <xdr:row>6</xdr:row>
      <xdr:rowOff>720</xdr:rowOff>
    </xdr:from>
    <xdr:to>
      <xdr:col>4</xdr:col>
      <xdr:colOff>11520</xdr:colOff>
      <xdr:row>6</xdr:row>
      <xdr:rowOff>594720</xdr:rowOff>
    </xdr:to>
    <xdr:pic>
      <xdr:nvPicPr>
        <xdr:cNvPr id="2" name="图片 4" descr=""/>
        <xdr:cNvPicPr/>
      </xdr:nvPicPr>
      <xdr:blipFill>
        <a:blip r:embed="rId3"/>
        <a:stretch/>
      </xdr:blipFill>
      <xdr:spPr>
        <a:xfrm>
          <a:off x="2544480" y="1600920"/>
          <a:ext cx="1490400" cy="59400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6840</xdr:colOff>
      <xdr:row>6</xdr:row>
      <xdr:rowOff>617400</xdr:rowOff>
    </xdr:from>
    <xdr:to>
      <xdr:col>3</xdr:col>
      <xdr:colOff>1235880</xdr:colOff>
      <xdr:row>7</xdr:row>
      <xdr:rowOff>613080</xdr:rowOff>
    </xdr:to>
    <xdr:pic>
      <xdr:nvPicPr>
        <xdr:cNvPr id="3" name="图片 5" descr=""/>
        <xdr:cNvPicPr/>
      </xdr:nvPicPr>
      <xdr:blipFill>
        <a:blip r:embed="rId4"/>
        <a:stretch/>
      </xdr:blipFill>
      <xdr:spPr>
        <a:xfrm>
          <a:off x="2544480" y="2217600"/>
          <a:ext cx="1229040" cy="62424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2</xdr:col>
      <xdr:colOff>778680</xdr:colOff>
      <xdr:row>7</xdr:row>
      <xdr:rowOff>625320</xdr:rowOff>
    </xdr:from>
    <xdr:to>
      <xdr:col>3</xdr:col>
      <xdr:colOff>1215720</xdr:colOff>
      <xdr:row>8</xdr:row>
      <xdr:rowOff>569520</xdr:rowOff>
    </xdr:to>
    <xdr:pic>
      <xdr:nvPicPr>
        <xdr:cNvPr id="4" name="图片 6" descr=""/>
        <xdr:cNvPicPr/>
      </xdr:nvPicPr>
      <xdr:blipFill>
        <a:blip r:embed="rId5"/>
        <a:stretch/>
      </xdr:blipFill>
      <xdr:spPr>
        <a:xfrm>
          <a:off x="2356200" y="2854080"/>
          <a:ext cx="1397160" cy="57312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2</xdr:col>
      <xdr:colOff>778680</xdr:colOff>
      <xdr:row>8</xdr:row>
      <xdr:rowOff>622800</xdr:rowOff>
    </xdr:from>
    <xdr:to>
      <xdr:col>3</xdr:col>
      <xdr:colOff>1217160</xdr:colOff>
      <xdr:row>9</xdr:row>
      <xdr:rowOff>607320</xdr:rowOff>
    </xdr:to>
    <xdr:pic>
      <xdr:nvPicPr>
        <xdr:cNvPr id="5" name="图片 7" descr=""/>
        <xdr:cNvPicPr/>
      </xdr:nvPicPr>
      <xdr:blipFill>
        <a:blip r:embed="rId6"/>
        <a:stretch/>
      </xdr:blipFill>
      <xdr:spPr>
        <a:xfrm>
          <a:off x="2356200" y="3480480"/>
          <a:ext cx="1398600" cy="61308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16560</xdr:colOff>
      <xdr:row>10</xdr:row>
      <xdr:rowOff>0</xdr:rowOff>
    </xdr:from>
    <xdr:to>
      <xdr:col>3</xdr:col>
      <xdr:colOff>1236600</xdr:colOff>
      <xdr:row>10</xdr:row>
      <xdr:rowOff>620640</xdr:rowOff>
    </xdr:to>
    <xdr:pic>
      <xdr:nvPicPr>
        <xdr:cNvPr id="6" name="图片 8" descr=""/>
        <xdr:cNvPicPr/>
      </xdr:nvPicPr>
      <xdr:blipFill>
        <a:blip r:embed="rId7"/>
        <a:stretch/>
      </xdr:blipFill>
      <xdr:spPr>
        <a:xfrm>
          <a:off x="2554200" y="4114800"/>
          <a:ext cx="1220040" cy="62064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4</xdr:col>
      <xdr:colOff>360</xdr:colOff>
      <xdr:row>4</xdr:row>
      <xdr:rowOff>78120</xdr:rowOff>
    </xdr:to>
    <xdr:pic>
      <xdr:nvPicPr>
        <xdr:cNvPr id="7" name="图片 10" descr=""/>
        <xdr:cNvPicPr/>
      </xdr:nvPicPr>
      <xdr:blipFill>
        <a:blip r:embed="rId8"/>
        <a:stretch/>
      </xdr:blipFill>
      <xdr:spPr>
        <a:xfrm>
          <a:off x="2537640" y="533520"/>
          <a:ext cx="1486080" cy="61128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1485360</xdr:colOff>
      <xdr:row>6</xdr:row>
      <xdr:rowOff>94680</xdr:rowOff>
    </xdr:to>
    <xdr:pic>
      <xdr:nvPicPr>
        <xdr:cNvPr id="8" name="图片 11" descr=""/>
        <xdr:cNvPicPr/>
      </xdr:nvPicPr>
      <xdr:blipFill>
        <a:blip r:embed="rId9"/>
        <a:stretch/>
      </xdr:blipFill>
      <xdr:spPr>
        <a:xfrm>
          <a:off x="2537640" y="1066680"/>
          <a:ext cx="1485360" cy="62820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1236600</xdr:colOff>
      <xdr:row>5</xdr:row>
      <xdr:rowOff>76680</xdr:rowOff>
    </xdr:to>
    <xdr:pic>
      <xdr:nvPicPr>
        <xdr:cNvPr id="9" name="图片 12" descr=""/>
        <xdr:cNvPicPr/>
      </xdr:nvPicPr>
      <xdr:blipFill>
        <a:blip r:embed="rId10"/>
        <a:stretch/>
      </xdr:blipFill>
      <xdr:spPr>
        <a:xfrm>
          <a:off x="2537640" y="800280"/>
          <a:ext cx="1236600" cy="60984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1485360</xdr:colOff>
      <xdr:row>13</xdr:row>
      <xdr:rowOff>12240</xdr:rowOff>
    </xdr:to>
    <xdr:pic>
      <xdr:nvPicPr>
        <xdr:cNvPr id="10" name="图片 14" descr=""/>
        <xdr:cNvPicPr/>
      </xdr:nvPicPr>
      <xdr:blipFill>
        <a:blip r:embed="rId11"/>
        <a:stretch/>
      </xdr:blipFill>
      <xdr:spPr>
        <a:xfrm>
          <a:off x="2537640" y="5372280"/>
          <a:ext cx="1485360" cy="64080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1235520</xdr:colOff>
      <xdr:row>18</xdr:row>
      <xdr:rowOff>619560</xdr:rowOff>
    </xdr:to>
    <xdr:pic>
      <xdr:nvPicPr>
        <xdr:cNvPr id="11" name="图片 15" descr=""/>
        <xdr:cNvPicPr/>
      </xdr:nvPicPr>
      <xdr:blipFill>
        <a:blip r:embed="rId12"/>
        <a:stretch/>
      </xdr:blipFill>
      <xdr:spPr>
        <a:xfrm>
          <a:off x="2537640" y="9144000"/>
          <a:ext cx="1235520" cy="61956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9720</xdr:colOff>
      <xdr:row>16</xdr:row>
      <xdr:rowOff>619560</xdr:rowOff>
    </xdr:to>
    <xdr:pic>
      <xdr:nvPicPr>
        <xdr:cNvPr id="12" name="图片 16" descr=""/>
        <xdr:cNvPicPr/>
      </xdr:nvPicPr>
      <xdr:blipFill>
        <a:blip r:embed="rId13"/>
        <a:stretch/>
      </xdr:blipFill>
      <xdr:spPr>
        <a:xfrm>
          <a:off x="2537640" y="7886880"/>
          <a:ext cx="1495440" cy="61956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4</xdr:col>
      <xdr:colOff>360</xdr:colOff>
      <xdr:row>15</xdr:row>
      <xdr:rowOff>596520</xdr:rowOff>
    </xdr:to>
    <xdr:pic>
      <xdr:nvPicPr>
        <xdr:cNvPr id="13" name="图片 17" descr=""/>
        <xdr:cNvPicPr/>
      </xdr:nvPicPr>
      <xdr:blipFill>
        <a:blip r:embed="rId14"/>
        <a:stretch/>
      </xdr:blipFill>
      <xdr:spPr>
        <a:xfrm>
          <a:off x="2537640" y="7257960"/>
          <a:ext cx="1486080" cy="59652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0</xdr:colOff>
      <xdr:row>17</xdr:row>
      <xdr:rowOff>0</xdr:rowOff>
    </xdr:from>
    <xdr:to>
      <xdr:col>3</xdr:col>
      <xdr:colOff>1237320</xdr:colOff>
      <xdr:row>18</xdr:row>
      <xdr:rowOff>43920</xdr:rowOff>
    </xdr:to>
    <xdr:pic>
      <xdr:nvPicPr>
        <xdr:cNvPr id="14" name="图片 18" descr=""/>
        <xdr:cNvPicPr/>
      </xdr:nvPicPr>
      <xdr:blipFill>
        <a:blip r:embed="rId15"/>
        <a:stretch/>
      </xdr:blipFill>
      <xdr:spPr>
        <a:xfrm>
          <a:off x="2537640" y="8515440"/>
          <a:ext cx="1237320" cy="67248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0</xdr:colOff>
      <xdr:row>11</xdr:row>
      <xdr:rowOff>0</xdr:rowOff>
    </xdr:from>
    <xdr:to>
      <xdr:col>4</xdr:col>
      <xdr:colOff>360</xdr:colOff>
      <xdr:row>12</xdr:row>
      <xdr:rowOff>9360</xdr:rowOff>
    </xdr:to>
    <xdr:pic>
      <xdr:nvPicPr>
        <xdr:cNvPr id="15" name="图片 19" descr=""/>
        <xdr:cNvPicPr/>
      </xdr:nvPicPr>
      <xdr:blipFill>
        <a:blip r:embed="rId16"/>
        <a:stretch/>
      </xdr:blipFill>
      <xdr:spPr>
        <a:xfrm>
          <a:off x="2537640" y="4743360"/>
          <a:ext cx="1486080" cy="63828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1485360</xdr:colOff>
      <xdr:row>13</xdr:row>
      <xdr:rowOff>604080</xdr:rowOff>
    </xdr:to>
    <xdr:pic>
      <xdr:nvPicPr>
        <xdr:cNvPr id="16" name="图片 20" descr=""/>
        <xdr:cNvPicPr/>
      </xdr:nvPicPr>
      <xdr:blipFill>
        <a:blip r:embed="rId17"/>
        <a:stretch/>
      </xdr:blipFill>
      <xdr:spPr>
        <a:xfrm>
          <a:off x="2537640" y="6000840"/>
          <a:ext cx="1485360" cy="60408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1485360</xdr:colOff>
      <xdr:row>14</xdr:row>
      <xdr:rowOff>628560</xdr:rowOff>
    </xdr:to>
    <xdr:pic>
      <xdr:nvPicPr>
        <xdr:cNvPr id="17" name="图片 21" descr=""/>
        <xdr:cNvPicPr/>
      </xdr:nvPicPr>
      <xdr:blipFill>
        <a:blip r:embed="rId18"/>
        <a:stretch/>
      </xdr:blipFill>
      <xdr:spPr>
        <a:xfrm>
          <a:off x="2537640" y="6629400"/>
          <a:ext cx="1485360" cy="628560"/>
        </a:xfrm>
        <a:prstGeom prst="rect">
          <a:avLst/>
        </a:prstGeom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tint val="50000"/>
              </a:schemeClr>
            </a:gs>
            <a:gs pos="35000">
              <a:schemeClr val="phClr">
                <a:tint val="37000"/>
              </a:schemeClr>
            </a:gs>
            <a:gs pos="100000">
              <a:schemeClr val="phClr">
                <a:tint val="15000"/>
              </a:schemeClr>
            </a:gs>
          </a:gsLst>
          <a:lin ang="16200000" scaled="1"/>
          <a:tileRect l="0" t="0" r="0" b="0"/>
        </a:gradFill>
        <a:gradFill>
          <a:gsLst>
            <a:gs pos="0">
              <a:schemeClr val="phClr">
                <a:shade val="51000"/>
              </a:schemeClr>
            </a:gs>
            <a:gs pos="80000">
              <a:schemeClr val="phClr">
                <a:shade val="93000"/>
              </a:schemeClr>
            </a:gs>
            <a:gs pos="100000">
              <a:schemeClr val="phClr">
                <a:shade val="94000"/>
              </a:schemeClr>
            </a:gs>
          </a:gsLst>
          <a:lin ang="16200000" scaled="0"/>
          <a:tileRect l="0" t="0" r="0" b="0"/>
        </a:gradFill>
      </a:fillStyleLst>
      <a:lnStyleLst>
        <a:ln w="9525" cap="flat" cmpd="sng" algn="ctr">
          <a:prstDash val="solid"/>
        </a:ln>
        <a:ln w="25400" cap="flat" cmpd="sng" algn="ctr">
          <a:prstDash val="solid"/>
        </a:ln>
        <a:ln w="38100" cap="flat" cmpd="sng" algn="ctr"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>
          <a:gsLst>
            <a:gs pos="0">
              <a:schemeClr val="phClr">
                <a:tint val="40000"/>
              </a:schemeClr>
            </a:gs>
            <a:gs pos="40000">
              <a:schemeClr val="phClr">
                <a:tint val="45000"/>
                <a:shade val="99000"/>
              </a:schemeClr>
            </a:gs>
            <a:gs pos="100000">
              <a:schemeClr val="phClr">
                <a:shade val="20000"/>
              </a:schemeClr>
            </a:gs>
          </a:gsLst>
          <a:path path="circle">
            <a:fillToRect l="50000" t="-80000" r="50000" b="180000"/>
          </a:path>
          <a:tileRect l="0" t="0" r="0" b="0"/>
        </a:gradFill>
        <a:gradFill>
          <a:gsLst>
            <a:gs pos="0">
              <a:schemeClr val="phClr">
                <a:tint val="80000"/>
              </a:schemeClr>
            </a:gs>
            <a:gs pos="100000">
              <a:schemeClr val="phClr">
                <a:shade val="30000"/>
              </a:schemeClr>
            </a:gs>
          </a:gsLst>
          <a:path path="circle">
            <a:fillToRect l="50000" t="50000" r="50000" b="50000"/>
          </a:path>
          <a:tileRect l="0" t="0" r="0" b="0"/>
        </a:gradFill>
      </a:bgFillStyleLst>
    </a:fmtScheme>
  </a:themeElements>
</a:them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M35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selection pane="topLeft" activeCell="Q17" activeCellId="0" sqref="Q17"/>
    </sheetView>
  </sheetViews>
  <sheetFormatPr defaultColWidth="9.00390625" defaultRowHeight="15" zeroHeight="false" outlineLevelRow="0" outlineLevelCol="0"/>
  <cols>
    <col collapsed="false" customWidth="true" hidden="false" outlineLevel="0" max="2" min="1" style="1" width="9.86"/>
    <col collapsed="false" customWidth="true" hidden="false" outlineLevel="0" max="3" min="3" style="1" width="12"/>
    <col collapsed="false" customWidth="true" hidden="false" outlineLevel="0" max="4" min="4" style="1" width="18.57"/>
    <col collapsed="false" customWidth="false" hidden="false" outlineLevel="0" max="8" min="5" style="1" width="9"/>
    <col collapsed="false" customWidth="true" hidden="false" outlineLevel="0" max="9" min="9" style="2" width="14.86"/>
    <col collapsed="false" customWidth="true" hidden="false" outlineLevel="0" max="10" min="10" style="1" width="10.57"/>
    <col collapsed="false" customWidth="true" hidden="false" outlineLevel="0" max="11" min="11" style="1" width="9.43"/>
    <col collapsed="false" customWidth="true" hidden="false" outlineLevel="0" max="12" min="12" style="1" width="10.29"/>
    <col collapsed="false" customWidth="true" hidden="false" outlineLevel="0" max="13" min="13" style="1" width="9.86"/>
    <col collapsed="false" customWidth="false" hidden="false" outlineLevel="0" max="16380" min="18" style="1" width="9"/>
    <col collapsed="false" customWidth="true" hidden="false" outlineLevel="0" max="16384" min="16381" style="1" width="10.16"/>
  </cols>
  <sheetData>
    <row r="1" customFormat="false" ht="21" hidden="false" customHeight="true" outlineLevel="0" collapsed="false">
      <c r="A1" s="3" t="s">
        <v>0</v>
      </c>
      <c r="B1" s="3" t="s">
        <v>1</v>
      </c>
      <c r="C1" s="4" t="s">
        <v>2</v>
      </c>
      <c r="D1" s="4" t="s">
        <v>3</v>
      </c>
      <c r="E1" s="5" t="s">
        <v>4</v>
      </c>
      <c r="F1" s="5" t="s">
        <v>5</v>
      </c>
      <c r="G1" s="5" t="s">
        <v>6</v>
      </c>
      <c r="H1" s="5" t="s">
        <v>7</v>
      </c>
      <c r="I1" s="6" t="s">
        <v>8</v>
      </c>
      <c r="J1" s="3" t="s">
        <v>9</v>
      </c>
      <c r="K1" s="5" t="s">
        <v>10</v>
      </c>
      <c r="L1" s="3" t="s">
        <v>11</v>
      </c>
    </row>
    <row r="2" customFormat="false" ht="21" hidden="false" customHeight="true" outlineLevel="0" collapsed="false">
      <c r="A2" s="7" t="n">
        <v>6647</v>
      </c>
      <c r="B2" s="7" t="n">
        <v>18667</v>
      </c>
      <c r="C2" s="7" t="s">
        <v>12</v>
      </c>
      <c r="D2" s="7"/>
      <c r="E2" s="7" t="n">
        <v>1</v>
      </c>
      <c r="F2" s="7" t="n">
        <v>200</v>
      </c>
      <c r="G2" s="8" t="n">
        <f aca="false">F2*E2</f>
        <v>200</v>
      </c>
      <c r="H2" s="7" t="n">
        <v>9.7</v>
      </c>
      <c r="I2" s="9" t="n">
        <f aca="false">G2*H2</f>
        <v>1940</v>
      </c>
      <c r="J2" s="10" t="e">
        <f aca="false">#REF!*#REF!*#REF!</f>
        <v>#REF!</v>
      </c>
      <c r="K2" s="8" t="e">
        <f aca="false">J2*E2</f>
        <v>#REF!</v>
      </c>
      <c r="L2" s="7"/>
    </row>
    <row r="3" customFormat="false" ht="21" hidden="false" customHeight="true" outlineLevel="0" collapsed="false">
      <c r="A3" s="7" t="n">
        <v>6648</v>
      </c>
      <c r="B3" s="11" t="s">
        <v>13</v>
      </c>
      <c r="C3" s="7" t="s">
        <v>14</v>
      </c>
      <c r="D3" s="7"/>
      <c r="E3" s="7" t="n">
        <v>10</v>
      </c>
      <c r="F3" s="7" t="n">
        <v>1</v>
      </c>
      <c r="G3" s="8" t="n">
        <f aca="false">F3*E3</f>
        <v>10</v>
      </c>
      <c r="H3" s="7" t="n">
        <v>240</v>
      </c>
      <c r="I3" s="9" t="n">
        <f aca="false">G3*H3</f>
        <v>2400</v>
      </c>
      <c r="J3" s="10" t="e">
        <f aca="false">#REF!*#REF!*#REF!</f>
        <v>#REF!</v>
      </c>
      <c r="K3" s="8" t="e">
        <f aca="false">J3*E3</f>
        <v>#REF!</v>
      </c>
      <c r="L3" s="12" t="n">
        <v>45437</v>
      </c>
    </row>
    <row r="4" customFormat="false" ht="21" hidden="false" customHeight="true" outlineLevel="0" collapsed="false">
      <c r="A4" s="7"/>
      <c r="B4" s="11"/>
      <c r="C4" s="7" t="s">
        <v>15</v>
      </c>
      <c r="D4" s="7"/>
      <c r="E4" s="7" t="n">
        <v>4</v>
      </c>
      <c r="F4" s="7" t="n">
        <v>10</v>
      </c>
      <c r="G4" s="8" t="n">
        <f aca="false">F4*E4</f>
        <v>40</v>
      </c>
      <c r="H4" s="7" t="n">
        <v>35</v>
      </c>
      <c r="I4" s="9" t="n">
        <f aca="false">G4*H4</f>
        <v>1400</v>
      </c>
      <c r="J4" s="10" t="e">
        <f aca="false">#REF!*#REF!*#REF!</f>
        <v>#REF!</v>
      </c>
      <c r="K4" s="8" t="e">
        <f aca="false">J4*E4</f>
        <v>#REF!</v>
      </c>
      <c r="L4" s="12"/>
    </row>
    <row r="5" customFormat="false" ht="21" hidden="false" customHeight="true" outlineLevel="0" collapsed="false">
      <c r="A5" s="7"/>
      <c r="B5" s="11"/>
      <c r="C5" s="7" t="s">
        <v>16</v>
      </c>
      <c r="D5" s="7"/>
      <c r="E5" s="7" t="n">
        <v>15</v>
      </c>
      <c r="F5" s="7" t="n">
        <v>21</v>
      </c>
      <c r="G5" s="8" t="n">
        <f aca="false">F5*E5</f>
        <v>315</v>
      </c>
      <c r="H5" s="7" t="n">
        <v>2.6</v>
      </c>
      <c r="I5" s="9" t="n">
        <f aca="false">G5*H5</f>
        <v>819</v>
      </c>
      <c r="J5" s="10" t="e">
        <f aca="false">#REF!*#REF!*#REF!</f>
        <v>#REF!</v>
      </c>
      <c r="K5" s="8" t="e">
        <f aca="false">J5*E5</f>
        <v>#REF!</v>
      </c>
      <c r="L5" s="12"/>
    </row>
    <row r="6" customFormat="false" ht="21" hidden="false" customHeight="true" outlineLevel="0" collapsed="false">
      <c r="A6" s="7" t="n">
        <v>6650</v>
      </c>
      <c r="B6" s="13" t="s">
        <v>17</v>
      </c>
      <c r="C6" s="14" t="s">
        <v>18</v>
      </c>
      <c r="D6" s="14"/>
      <c r="E6" s="8" t="n">
        <v>1</v>
      </c>
      <c r="F6" s="8" t="n">
        <v>18</v>
      </c>
      <c r="G6" s="8" t="n">
        <f aca="false">F6*E6</f>
        <v>18</v>
      </c>
      <c r="H6" s="7" t="n">
        <v>68</v>
      </c>
      <c r="I6" s="9" t="n">
        <f aca="false">G6*H6</f>
        <v>1224</v>
      </c>
      <c r="J6" s="10" t="e">
        <f aca="false">#REF!*#REF!*#REF!</f>
        <v>#REF!</v>
      </c>
      <c r="K6" s="8" t="e">
        <f aca="false">J6*E6</f>
        <v>#REF!</v>
      </c>
      <c r="L6" s="7"/>
    </row>
    <row r="7" customFormat="false" ht="49.5" hidden="false" customHeight="true" outlineLevel="0" collapsed="false">
      <c r="A7" s="7"/>
      <c r="B7" s="7"/>
      <c r="C7" s="14" t="s">
        <v>19</v>
      </c>
      <c r="D7" s="14"/>
      <c r="E7" s="8" t="n">
        <v>1</v>
      </c>
      <c r="F7" s="8" t="n">
        <v>24</v>
      </c>
      <c r="G7" s="8" t="n">
        <f aca="false">F7*E7</f>
        <v>24</v>
      </c>
      <c r="H7" s="7" t="n">
        <v>47</v>
      </c>
      <c r="I7" s="9" t="n">
        <f aca="false">G7*H7</f>
        <v>1128</v>
      </c>
      <c r="J7" s="10" t="e">
        <f aca="false">#REF!*#REF!*#REF!</f>
        <v>#REF!</v>
      </c>
      <c r="K7" s="8" t="e">
        <f aca="false">J7*E7</f>
        <v>#REF!</v>
      </c>
      <c r="L7" s="7"/>
    </row>
    <row r="8" customFormat="false" ht="49.5" hidden="false" customHeight="true" outlineLevel="0" collapsed="false">
      <c r="A8" s="7"/>
      <c r="B8" s="7"/>
      <c r="C8" s="14" t="s">
        <v>20</v>
      </c>
      <c r="D8" s="14"/>
      <c r="E8" s="8" t="n">
        <v>1</v>
      </c>
      <c r="F8" s="8" t="n">
        <v>16</v>
      </c>
      <c r="G8" s="8" t="n">
        <f aca="false">F8*E8</f>
        <v>16</v>
      </c>
      <c r="H8" s="7" t="n">
        <v>73</v>
      </c>
      <c r="I8" s="9" t="n">
        <f aca="false">G8*H8</f>
        <v>1168</v>
      </c>
      <c r="J8" s="10" t="e">
        <f aca="false">#REF!*#REF!*#REF!</f>
        <v>#REF!</v>
      </c>
      <c r="K8" s="8" t="e">
        <f aca="false">J8*E8</f>
        <v>#REF!</v>
      </c>
      <c r="L8" s="7"/>
    </row>
    <row r="9" customFormat="false" ht="49.5" hidden="false" customHeight="true" outlineLevel="0" collapsed="false">
      <c r="A9" s="7"/>
      <c r="B9" s="7"/>
      <c r="C9" s="14" t="s">
        <v>21</v>
      </c>
      <c r="D9" s="14"/>
      <c r="E9" s="8" t="n">
        <v>2</v>
      </c>
      <c r="F9" s="8" t="n">
        <v>72</v>
      </c>
      <c r="G9" s="8" t="n">
        <f aca="false">F9*E9</f>
        <v>144</v>
      </c>
      <c r="H9" s="7" t="n">
        <v>17.4</v>
      </c>
      <c r="I9" s="9" t="n">
        <f aca="false">G9*H9</f>
        <v>2505.6</v>
      </c>
      <c r="J9" s="10" t="e">
        <f aca="false">#REF!*#REF!*#REF!</f>
        <v>#REF!</v>
      </c>
      <c r="K9" s="8" t="e">
        <f aca="false">J9*E9</f>
        <v>#REF!</v>
      </c>
      <c r="L9" s="7"/>
    </row>
    <row r="10" customFormat="false" ht="49.5" hidden="false" customHeight="true" outlineLevel="0" collapsed="false">
      <c r="A10" s="7"/>
      <c r="B10" s="7"/>
      <c r="C10" s="14" t="s">
        <v>22</v>
      </c>
      <c r="D10" s="14"/>
      <c r="E10" s="8" t="n">
        <v>2</v>
      </c>
      <c r="F10" s="8" t="n">
        <v>72</v>
      </c>
      <c r="G10" s="8" t="n">
        <f aca="false">F10*E10</f>
        <v>144</v>
      </c>
      <c r="H10" s="7" t="n">
        <v>15</v>
      </c>
      <c r="I10" s="9" t="n">
        <f aca="false">G10*H10</f>
        <v>2160</v>
      </c>
      <c r="J10" s="10" t="e">
        <f aca="false">#REF!*#REF!*#REF!</f>
        <v>#REF!</v>
      </c>
      <c r="K10" s="8" t="e">
        <f aca="false">J10*E10</f>
        <v>#REF!</v>
      </c>
      <c r="L10" s="7"/>
    </row>
    <row r="11" customFormat="false" ht="49.5" hidden="false" customHeight="true" outlineLevel="0" collapsed="false">
      <c r="A11" s="7"/>
      <c r="B11" s="7"/>
      <c r="C11" s="14" t="s">
        <v>23</v>
      </c>
      <c r="D11" s="14"/>
      <c r="E11" s="8" t="n">
        <v>5</v>
      </c>
      <c r="F11" s="8" t="n">
        <v>72</v>
      </c>
      <c r="G11" s="8" t="n">
        <f aca="false">F11*E11</f>
        <v>360</v>
      </c>
      <c r="H11" s="7" t="n">
        <v>4.4</v>
      </c>
      <c r="I11" s="9" t="n">
        <f aca="false">G11*H11</f>
        <v>1584</v>
      </c>
      <c r="J11" s="10" t="e">
        <f aca="false">#REF!*#REF!*#REF!</f>
        <v>#REF!</v>
      </c>
      <c r="K11" s="8" t="e">
        <f aca="false">J11*E11</f>
        <v>#REF!</v>
      </c>
      <c r="L11" s="7"/>
    </row>
    <row r="12" customFormat="false" ht="49.5" hidden="false" customHeight="true" outlineLevel="0" collapsed="false">
      <c r="A12" s="7" t="n">
        <v>6649</v>
      </c>
      <c r="B12" s="11" t="s">
        <v>24</v>
      </c>
      <c r="C12" s="14" t="s">
        <v>25</v>
      </c>
      <c r="D12" s="14"/>
      <c r="E12" s="8" t="n">
        <v>5</v>
      </c>
      <c r="F12" s="8" t="n">
        <v>200</v>
      </c>
      <c r="G12" s="8" t="n">
        <f aca="false">F12*E12</f>
        <v>1000</v>
      </c>
      <c r="H12" s="7" t="n">
        <v>2.5</v>
      </c>
      <c r="I12" s="9" t="n">
        <f aca="false">G12*H12</f>
        <v>2500</v>
      </c>
      <c r="J12" s="10" t="e">
        <f aca="false">#REF!*#REF!*#REF!</f>
        <v>#REF!</v>
      </c>
      <c r="K12" s="8" t="e">
        <f aca="false">J12*E12</f>
        <v>#REF!</v>
      </c>
      <c r="L12" s="7" t="n">
        <v>500</v>
      </c>
    </row>
    <row r="13" customFormat="false" ht="49.5" hidden="false" customHeight="true" outlineLevel="0" collapsed="false">
      <c r="A13" s="7"/>
      <c r="B13" s="11"/>
      <c r="C13" s="14" t="s">
        <v>26</v>
      </c>
      <c r="D13" s="14"/>
      <c r="E13" s="8" t="n">
        <v>2</v>
      </c>
      <c r="F13" s="8" t="n">
        <v>36</v>
      </c>
      <c r="G13" s="8" t="n">
        <f aca="false">F13*E13</f>
        <v>72</v>
      </c>
      <c r="H13" s="7" t="n">
        <v>8</v>
      </c>
      <c r="I13" s="9" t="n">
        <f aca="false">G13*H13</f>
        <v>576</v>
      </c>
      <c r="J13" s="10" t="e">
        <f aca="false">#REF!*#REF!*#REF!</f>
        <v>#REF!</v>
      </c>
      <c r="K13" s="8" t="e">
        <f aca="false">J13*E13</f>
        <v>#REF!</v>
      </c>
      <c r="L13" s="7"/>
    </row>
    <row r="14" customFormat="false" ht="49.5" hidden="false" customHeight="true" outlineLevel="0" collapsed="false">
      <c r="A14" s="7"/>
      <c r="B14" s="11"/>
      <c r="C14" s="14" t="s">
        <v>27</v>
      </c>
      <c r="D14" s="7"/>
      <c r="E14" s="7" t="n">
        <v>2</v>
      </c>
      <c r="F14" s="7" t="n">
        <v>60</v>
      </c>
      <c r="G14" s="8" t="n">
        <f aca="false">F14*E14</f>
        <v>120</v>
      </c>
      <c r="H14" s="7" t="n">
        <v>7.5</v>
      </c>
      <c r="I14" s="9" t="n">
        <f aca="false">G14*H14</f>
        <v>900</v>
      </c>
      <c r="J14" s="10" t="e">
        <f aca="false">#REF!*#REF!*#REF!</f>
        <v>#REF!</v>
      </c>
      <c r="K14" s="8" t="e">
        <f aca="false">J14*E14</f>
        <v>#REF!</v>
      </c>
      <c r="L14" s="7"/>
    </row>
    <row r="15" customFormat="false" ht="49.5" hidden="false" customHeight="true" outlineLevel="0" collapsed="false">
      <c r="A15" s="7"/>
      <c r="B15" s="11"/>
      <c r="C15" s="14" t="s">
        <v>28</v>
      </c>
      <c r="D15" s="7"/>
      <c r="E15" s="7" t="n">
        <v>2</v>
      </c>
      <c r="F15" s="7" t="n">
        <v>48</v>
      </c>
      <c r="G15" s="8" t="n">
        <f aca="false">F15*E15</f>
        <v>96</v>
      </c>
      <c r="H15" s="7" t="n">
        <v>15</v>
      </c>
      <c r="I15" s="9" t="n">
        <f aca="false">G15*H15</f>
        <v>1440</v>
      </c>
      <c r="J15" s="10" t="e">
        <f aca="false">#REF!*#REF!*#REF!</f>
        <v>#REF!</v>
      </c>
      <c r="K15" s="8" t="e">
        <f aca="false">J15*E15</f>
        <v>#REF!</v>
      </c>
      <c r="L15" s="7"/>
      <c r="M15" s="0"/>
    </row>
    <row r="16" customFormat="false" ht="49.5" hidden="false" customHeight="true" outlineLevel="0" collapsed="false">
      <c r="A16" s="7"/>
      <c r="B16" s="11"/>
      <c r="C16" s="14" t="s">
        <v>29</v>
      </c>
      <c r="D16" s="7"/>
      <c r="E16" s="7" t="n">
        <v>2</v>
      </c>
      <c r="F16" s="7" t="n">
        <v>50</v>
      </c>
      <c r="G16" s="8" t="n">
        <f aca="false">F16*E16</f>
        <v>100</v>
      </c>
      <c r="H16" s="7" t="n">
        <v>5</v>
      </c>
      <c r="I16" s="9" t="n">
        <f aca="false">G16*H16</f>
        <v>500</v>
      </c>
      <c r="J16" s="10" t="e">
        <f aca="false">#REF!*#REF!*#REF!</f>
        <v>#REF!</v>
      </c>
      <c r="K16" s="8" t="e">
        <f aca="false">J16*E16</f>
        <v>#REF!</v>
      </c>
      <c r="L16" s="7"/>
      <c r="M16" s="0"/>
    </row>
    <row r="17" customFormat="false" ht="49.5" hidden="false" customHeight="true" outlineLevel="0" collapsed="false">
      <c r="A17" s="7"/>
      <c r="B17" s="11"/>
      <c r="C17" s="14" t="s">
        <v>30</v>
      </c>
      <c r="D17" s="7"/>
      <c r="E17" s="7" t="n">
        <v>2</v>
      </c>
      <c r="F17" s="7" t="n">
        <v>50</v>
      </c>
      <c r="G17" s="8" t="n">
        <f aca="false">F17*E17</f>
        <v>100</v>
      </c>
      <c r="H17" s="7" t="n">
        <v>5</v>
      </c>
      <c r="I17" s="9" t="n">
        <f aca="false">G17*H17</f>
        <v>500</v>
      </c>
      <c r="J17" s="10" t="e">
        <f aca="false">#REF!*#REF!*#REF!</f>
        <v>#REF!</v>
      </c>
      <c r="K17" s="8" t="e">
        <f aca="false">J17*E17</f>
        <v>#REF!</v>
      </c>
      <c r="L17" s="7"/>
    </row>
    <row r="18" customFormat="false" ht="49.5" hidden="false" customHeight="true" outlineLevel="0" collapsed="false">
      <c r="A18" s="7"/>
      <c r="B18" s="11"/>
      <c r="C18" s="14" t="s">
        <v>31</v>
      </c>
      <c r="D18" s="7"/>
      <c r="E18" s="7" t="n">
        <v>2</v>
      </c>
      <c r="F18" s="7" t="n">
        <v>50</v>
      </c>
      <c r="G18" s="8" t="n">
        <f aca="false">F18*E18</f>
        <v>100</v>
      </c>
      <c r="H18" s="7" t="n">
        <v>5</v>
      </c>
      <c r="I18" s="9" t="n">
        <f aca="false">G18*H18</f>
        <v>500</v>
      </c>
      <c r="J18" s="10" t="e">
        <f aca="false">#REF!*#REF!*#REF!</f>
        <v>#REF!</v>
      </c>
      <c r="K18" s="8" t="e">
        <f aca="false">J18*E18</f>
        <v>#REF!</v>
      </c>
      <c r="L18" s="7"/>
    </row>
    <row r="19" customFormat="false" ht="49.5" hidden="false" customHeight="true" outlineLevel="0" collapsed="false">
      <c r="A19" s="7"/>
      <c r="B19" s="11"/>
      <c r="C19" s="14" t="s">
        <v>32</v>
      </c>
      <c r="D19" s="7"/>
      <c r="E19" s="7" t="n">
        <v>20</v>
      </c>
      <c r="F19" s="7" t="n">
        <v>50</v>
      </c>
      <c r="G19" s="8" t="n">
        <f aca="false">F19*E19</f>
        <v>1000</v>
      </c>
      <c r="H19" s="7" t="n">
        <v>4.5</v>
      </c>
      <c r="I19" s="9" t="n">
        <f aca="false">G19*H19</f>
        <v>4500</v>
      </c>
      <c r="J19" s="10" t="e">
        <f aca="false">#REF!*#REF!*#REF!</f>
        <v>#REF!</v>
      </c>
      <c r="K19" s="8" t="e">
        <f aca="false">J19*E19</f>
        <v>#REF!</v>
      </c>
      <c r="L19" s="7"/>
    </row>
    <row r="20" customFormat="false" ht="49.5" hidden="false" customHeight="true" outlineLevel="0" collapsed="false">
      <c r="A20" s="7" t="s">
        <v>33</v>
      </c>
      <c r="B20" s="7" t="s">
        <v>34</v>
      </c>
      <c r="C20" s="7" t="s">
        <v>35</v>
      </c>
      <c r="D20" s="7"/>
      <c r="E20" s="7" t="n">
        <v>1</v>
      </c>
      <c r="F20" s="7"/>
      <c r="G20" s="8"/>
      <c r="H20" s="7"/>
      <c r="I20" s="9"/>
      <c r="J20" s="10" t="e">
        <f aca="false">#REF!*#REF!*#REF!</f>
        <v>#REF!</v>
      </c>
      <c r="K20" s="8" t="e">
        <f aca="false">J20*E20</f>
        <v>#REF!</v>
      </c>
      <c r="L20" s="7"/>
    </row>
    <row r="21" customFormat="false" ht="49.5" hidden="false" customHeight="true" outlineLevel="0" collapsed="false">
      <c r="A21" s="7"/>
      <c r="B21" s="7"/>
      <c r="C21" s="7"/>
      <c r="D21" s="7"/>
      <c r="E21" s="7" t="n">
        <v>1</v>
      </c>
      <c r="F21" s="7"/>
      <c r="G21" s="8"/>
      <c r="H21" s="7"/>
      <c r="I21" s="9"/>
      <c r="J21" s="10" t="e">
        <f aca="false">#REF!*#REF!*#REF!</f>
        <v>#REF!</v>
      </c>
      <c r="K21" s="8" t="e">
        <f aca="false">J21*E21</f>
        <v>#REF!</v>
      </c>
      <c r="L21" s="7"/>
    </row>
    <row r="22" customFormat="false" ht="49.5" hidden="false" customHeight="true" outlineLevel="0" collapsed="false">
      <c r="A22" s="7"/>
      <c r="B22" s="7"/>
      <c r="C22" s="7"/>
      <c r="D22" s="7"/>
      <c r="E22" s="7" t="n">
        <v>1</v>
      </c>
      <c r="F22" s="7"/>
      <c r="G22" s="8"/>
      <c r="H22" s="7"/>
      <c r="I22" s="9"/>
      <c r="J22" s="10" t="e">
        <f aca="false">#REF!*#REF!*#REF!</f>
        <v>#REF!</v>
      </c>
      <c r="K22" s="8" t="e">
        <f aca="false">J22*E22</f>
        <v>#REF!</v>
      </c>
      <c r="L22" s="7"/>
    </row>
    <row r="23" customFormat="false" ht="49.5" hidden="false" customHeight="true" outlineLevel="0" collapsed="false">
      <c r="A23" s="7"/>
      <c r="B23" s="7"/>
      <c r="C23" s="7"/>
      <c r="D23" s="7"/>
      <c r="E23" s="7" t="n">
        <v>1</v>
      </c>
      <c r="F23" s="7"/>
      <c r="G23" s="8"/>
      <c r="H23" s="7"/>
      <c r="I23" s="9"/>
      <c r="J23" s="10" t="e">
        <f aca="false">#REF!*#REF!*#REF!</f>
        <v>#REF!</v>
      </c>
      <c r="K23" s="8" t="e">
        <f aca="false">J23*E23</f>
        <v>#REF!</v>
      </c>
      <c r="L23" s="7"/>
    </row>
    <row r="24" customFormat="false" ht="49.5" hidden="false" customHeight="true" outlineLevel="0" collapsed="false">
      <c r="A24" s="7"/>
      <c r="B24" s="7"/>
      <c r="C24" s="7"/>
      <c r="D24" s="7"/>
      <c r="E24" s="7" t="n">
        <v>1</v>
      </c>
      <c r="F24" s="7"/>
      <c r="G24" s="8"/>
      <c r="H24" s="7"/>
      <c r="I24" s="9"/>
      <c r="J24" s="10" t="e">
        <f aca="false">#REF!*#REF!*#REF!</f>
        <v>#REF!</v>
      </c>
      <c r="K24" s="8" t="e">
        <f aca="false">J24*E24</f>
        <v>#REF!</v>
      </c>
      <c r="L24" s="7"/>
    </row>
    <row r="25" customFormat="false" ht="22.5" hidden="false" customHeight="true" outlineLevel="0" collapsed="false">
      <c r="A25" s="7"/>
      <c r="B25" s="7"/>
      <c r="C25" s="7"/>
      <c r="D25" s="7"/>
      <c r="E25" s="7" t="n">
        <v>17</v>
      </c>
      <c r="F25" s="7"/>
      <c r="G25" s="8"/>
      <c r="H25" s="7"/>
      <c r="I25" s="9"/>
      <c r="J25" s="10" t="e">
        <f aca="false">#REF!*#REF!*#REF!</f>
        <v>#REF!</v>
      </c>
      <c r="K25" s="8" t="e">
        <f aca="false">J25*E25</f>
        <v>#REF!</v>
      </c>
      <c r="L25" s="7"/>
    </row>
    <row r="26" customFormat="false" ht="22.5" hidden="false" customHeight="true" outlineLevel="0" collapsed="false">
      <c r="A26" s="15"/>
      <c r="B26" s="16"/>
      <c r="C26" s="17" t="s">
        <v>36</v>
      </c>
      <c r="D26" s="17"/>
      <c r="E26" s="18" t="n">
        <f aca="false">SUM(E2:E25)</f>
        <v>101</v>
      </c>
      <c r="F26" s="19"/>
      <c r="G26" s="20" t="s">
        <v>37</v>
      </c>
      <c r="H26" s="20"/>
      <c r="I26" s="21" t="n">
        <f aca="false">SUM(I2:I25)</f>
        <v>27744.6</v>
      </c>
      <c r="J26" s="19"/>
      <c r="K26" s="18" t="e">
        <f aca="false">SUM(K2:K25)</f>
        <v>#REF!</v>
      </c>
      <c r="L26" s="19"/>
    </row>
    <row r="27" customFormat="false" ht="22.5" hidden="false" customHeight="true" outlineLevel="0" collapsed="false">
      <c r="A27" s="19"/>
      <c r="B27" s="19"/>
      <c r="C27" s="19"/>
      <c r="D27" s="19"/>
      <c r="E27" s="20" t="s">
        <v>38</v>
      </c>
      <c r="F27" s="20"/>
      <c r="G27" s="20"/>
      <c r="H27" s="20"/>
      <c r="I27" s="21" t="n">
        <v>554</v>
      </c>
      <c r="J27" s="19"/>
      <c r="K27" s="19"/>
      <c r="L27" s="19"/>
    </row>
    <row r="28" customFormat="false" ht="22.5" hidden="false" customHeight="true" outlineLevel="0" collapsed="false">
      <c r="A28" s="19"/>
      <c r="B28" s="19"/>
      <c r="C28" s="19"/>
      <c r="D28" s="19"/>
      <c r="E28" s="20" t="s">
        <v>39</v>
      </c>
      <c r="F28" s="20"/>
      <c r="G28" s="20"/>
      <c r="H28" s="20"/>
      <c r="I28" s="21" t="n">
        <v>8414</v>
      </c>
      <c r="J28" s="19"/>
      <c r="K28" s="19"/>
      <c r="L28" s="19"/>
    </row>
    <row r="29" customFormat="false" ht="22.5" hidden="false" customHeight="true" outlineLevel="0" collapsed="false">
      <c r="A29" s="19"/>
      <c r="B29" s="19"/>
      <c r="C29" s="19"/>
      <c r="D29" s="19"/>
      <c r="E29" s="20" t="s">
        <v>40</v>
      </c>
      <c r="F29" s="20"/>
      <c r="G29" s="20"/>
      <c r="H29" s="20"/>
      <c r="I29" s="21" t="n">
        <f aca="false">SUM(I26:I28)</f>
        <v>36712.6</v>
      </c>
      <c r="J29" s="19"/>
      <c r="K29" s="19"/>
      <c r="L29" s="19"/>
    </row>
    <row r="30" customFormat="false" ht="22.5" hidden="false" customHeight="true" outlineLevel="0" collapsed="false">
      <c r="A30" s="22" t="s">
        <v>41</v>
      </c>
      <c r="B30" s="22"/>
      <c r="C30" s="22"/>
      <c r="D30" s="22"/>
      <c r="E30" s="22"/>
      <c r="F30" s="22"/>
      <c r="G30" s="22"/>
      <c r="H30" s="22"/>
      <c r="I30" s="22"/>
      <c r="J30" s="22"/>
      <c r="K30" s="22"/>
      <c r="L30" s="22"/>
    </row>
    <row r="31" customFormat="false" ht="22.5" hidden="false" customHeight="true" outlineLevel="0" collapsed="false"/>
    <row r="32" customFormat="false" ht="22.5" hidden="false" customHeight="true" outlineLevel="0" collapsed="false"/>
    <row r="33" customFormat="false" ht="22.5" hidden="false" customHeight="true" outlineLevel="0" collapsed="false"/>
    <row r="34" customFormat="false" ht="22.5" hidden="false" customHeight="true" outlineLevel="0" collapsed="false"/>
    <row r="35" customFormat="false" ht="22.5" hidden="false" customHeight="true" outlineLevel="0" collapsed="false"/>
  </sheetData>
  <mergeCells count="19">
    <mergeCell ref="A3:A5"/>
    <mergeCell ref="B3:B5"/>
    <mergeCell ref="L3:L5"/>
    <mergeCell ref="A6:A11"/>
    <mergeCell ref="B6:B11"/>
    <mergeCell ref="L6:L11"/>
    <mergeCell ref="A12:A19"/>
    <mergeCell ref="B12:B19"/>
    <mergeCell ref="L12:L19"/>
    <mergeCell ref="A20:A25"/>
    <mergeCell ref="B20:B25"/>
    <mergeCell ref="C20:C25"/>
    <mergeCell ref="L20:L25"/>
    <mergeCell ref="C26:D26"/>
    <mergeCell ref="G26:H26"/>
    <mergeCell ref="E27:H27"/>
    <mergeCell ref="E28:H28"/>
    <mergeCell ref="E29:H29"/>
    <mergeCell ref="A30:L30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73" colorId="64" zoomScale="100" zoomScaleNormal="100" zoomScalePageLayoutView="100" workbookViewId="0">
      <selection pane="topLeft" activeCell="A73" activeCellId="0" sqref="A73"/>
    </sheetView>
  </sheetViews>
  <sheetFormatPr defaultColWidth="9.00390625" defaultRowHeight="15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9.00390625" defaultRowHeight="15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</TotalTime>
  <Application>LibreOffice/24.2.7.2$Linux_X86_64 LibreOffice_project/420$Build-2</Application>
  <AppVersion>15.0000</AppVersion>
  <Company>SACC</Company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2019-06-18T03:06:00Z</dcterms:created>
  <dc:creator>Maher</dc:creator>
  <dc:description/>
  <dc:language>en-US</dc:language>
  <cp:lastModifiedBy/>
  <dcterms:modified xsi:type="dcterms:W3CDTF">2025-11-27T10:15:43Z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768D214F290C4D5494309C807876B8E3</vt:lpwstr>
  </property>
  <property fmtid="{D5CDD505-2E9C-101B-9397-08002B2CF9AE}" pid="3" name="KSOProductBuildVer">
    <vt:lpwstr>2052-12.1.0.16417</vt:lpwstr>
  </property>
</Properties>
</file>